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smith/Desktop/"/>
    </mc:Choice>
  </mc:AlternateContent>
  <xr:revisionPtr revIDLastSave="0" documentId="13_ncr:1_{21A1CA4D-4ABC-E040-9649-708F5071DF73}" xr6:coauthVersionLast="47" xr6:coauthVersionMax="47" xr10:uidLastSave="{00000000-0000-0000-0000-000000000000}"/>
  <bookViews>
    <workbookView xWindow="0" yWindow="500" windowWidth="25600" windowHeight="143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1" l="1"/>
  <c r="U40" i="1"/>
  <c r="P40" i="1"/>
  <c r="U29" i="1"/>
  <c r="P29" i="1"/>
  <c r="W26" i="1"/>
  <c r="M26" i="1"/>
  <c r="G29" i="1"/>
  <c r="C29" i="1"/>
  <c r="J29" i="1"/>
  <c r="U41" i="1" l="1"/>
  <c r="P41" i="1"/>
  <c r="J40" i="1"/>
  <c r="J41" i="1" l="1"/>
  <c r="G40" i="1"/>
  <c r="G41" i="1" l="1"/>
  <c r="C40" i="1"/>
  <c r="C41" i="1" l="1"/>
</calcChain>
</file>

<file path=xl/sharedStrings.xml><?xml version="1.0" encoding="utf-8"?>
<sst xmlns="http://schemas.openxmlformats.org/spreadsheetml/2006/main" count="251" uniqueCount="68">
  <si>
    <t xml:space="preserve">    Streatley Parish Council</t>
  </si>
  <si>
    <t>Clerk's Salary</t>
  </si>
  <si>
    <t>Clerk's Expenses</t>
  </si>
  <si>
    <t>Audit Fees</t>
  </si>
  <si>
    <t>Chair's Allowance</t>
  </si>
  <si>
    <t>Council Insurance</t>
  </si>
  <si>
    <t>Playing Field Insurance</t>
  </si>
  <si>
    <t>BATPC Affiliation</t>
  </si>
  <si>
    <t>Grass Cutting</t>
  </si>
  <si>
    <t>Village Hall Hire</t>
  </si>
  <si>
    <t>Surveillance Cameras</t>
  </si>
  <si>
    <t>Minor Repairs</t>
  </si>
  <si>
    <t>Donations</t>
  </si>
  <si>
    <t>Total</t>
  </si>
  <si>
    <t>Village Pond Maintenance</t>
  </si>
  <si>
    <t>Income</t>
  </si>
  <si>
    <t>Precept</t>
  </si>
  <si>
    <t>VAT Refund</t>
  </si>
  <si>
    <t>Balance</t>
  </si>
  <si>
    <t>Interest</t>
  </si>
  <si>
    <t xml:space="preserve">VAT Refund </t>
  </si>
  <si>
    <t>Minor Repairs/Replacement</t>
  </si>
  <si>
    <t>Precept  (- 0.1%)</t>
  </si>
  <si>
    <t>Election Expenses</t>
  </si>
  <si>
    <t>CPRE Membership</t>
  </si>
  <si>
    <t>Website Fees</t>
  </si>
  <si>
    <t xml:space="preserve">Clerk's Pension </t>
  </si>
  <si>
    <t>ROSPA Inspection</t>
  </si>
  <si>
    <t>ICO Membership</t>
  </si>
  <si>
    <t>Clerk's Pension</t>
  </si>
  <si>
    <t>Column4</t>
  </si>
  <si>
    <t>Clerk Salary</t>
  </si>
  <si>
    <t>Village hall</t>
  </si>
  <si>
    <t>grass cutting</t>
  </si>
  <si>
    <t>insurrance</t>
  </si>
  <si>
    <t>Expenditure 2022</t>
  </si>
  <si>
    <t>Expenditure 2021</t>
  </si>
  <si>
    <t>Budget 2021</t>
  </si>
  <si>
    <t>Training - Courses</t>
  </si>
  <si>
    <t>Late Audit Fee</t>
  </si>
  <si>
    <t>Jempsons Tree Surgery</t>
  </si>
  <si>
    <t>Litter Pick Equip</t>
  </si>
  <si>
    <t>Printing</t>
  </si>
  <si>
    <t>HSBC Refund</t>
  </si>
  <si>
    <t>Donation - Football</t>
  </si>
  <si>
    <t>??</t>
  </si>
  <si>
    <t>CBC Grant</t>
  </si>
  <si>
    <t xml:space="preserve">Litter Pick </t>
  </si>
  <si>
    <t xml:space="preserve">Printing ? </t>
  </si>
  <si>
    <t xml:space="preserve">Funds for match funding? </t>
  </si>
  <si>
    <t>Budget April 2022</t>
  </si>
  <si>
    <t xml:space="preserve">anything else? </t>
  </si>
  <si>
    <t>Village Hall Hire (£24x6)</t>
  </si>
  <si>
    <t xml:space="preserve">Clerk's Salary - updated with payrise </t>
  </si>
  <si>
    <t>Budget 2023</t>
  </si>
  <si>
    <t>Expenditure 2023</t>
  </si>
  <si>
    <t>Budget April 2024</t>
  </si>
  <si>
    <t>Expenditure 2024</t>
  </si>
  <si>
    <t xml:space="preserve">Clerk's Salary </t>
  </si>
  <si>
    <t>Clerk Laptop</t>
  </si>
  <si>
    <t>Windows application</t>
  </si>
  <si>
    <t>Election potential fees</t>
  </si>
  <si>
    <t>Clerk's Pension (backpaid)</t>
  </si>
  <si>
    <t>Clerk's Salary Jan payrise</t>
  </si>
  <si>
    <t>Donation Football</t>
  </si>
  <si>
    <t>Poppy</t>
  </si>
  <si>
    <t>??????</t>
  </si>
  <si>
    <t>24 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</si>
</sst>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BrowalliaUPC"/>
      <family val="2"/>
    </font>
    <font>
      <b/>
      <sz val="9"/>
      <color theme="1"/>
      <name val="BrowalliaUPC"/>
      <family val="2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BrowalliaUPC"/>
      <family val="2"/>
      <charset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BrowalliaUPC"/>
      <family val="2"/>
      <charset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</borders>
  <cellStyleXfs count="1">
    <xf numFmtId="0" fontId="0" fillId="0" borderId="0"/>
  </cellStyleXfs>
  <cellXfs count="58">
    <xf numFmtId="0" fontId="0" fillId="0" borderId="0" xfId="0"/>
    <xf numFmtId="4" fontId="0" fillId="0" borderId="0" xfId="0" applyNumberFormat="1"/>
    <xf numFmtId="0" fontId="0" fillId="0" borderId="0" xfId="0" applyAlignment="1">
      <alignment vertical="top"/>
    </xf>
    <xf numFmtId="0" fontId="4" fillId="0" borderId="0" xfId="0" applyFont="1"/>
    <xf numFmtId="3" fontId="0" fillId="0" borderId="0" xfId="0" applyNumberFormat="1"/>
    <xf numFmtId="4" fontId="5" fillId="0" borderId="0" xfId="0" applyNumberFormat="1" applyFont="1"/>
    <xf numFmtId="0" fontId="4" fillId="0" borderId="0" xfId="0" applyFont="1" applyAlignment="1">
      <alignment vertical="top"/>
    </xf>
    <xf numFmtId="1" fontId="0" fillId="0" borderId="0" xfId="0" applyNumberFormat="1"/>
    <xf numFmtId="0" fontId="0" fillId="0" borderId="1" xfId="0" applyBorder="1"/>
    <xf numFmtId="0" fontId="0" fillId="0" borderId="2" xfId="0" applyBorder="1"/>
    <xf numFmtId="3" fontId="3" fillId="0" borderId="2" xfId="0" applyNumberFormat="1" applyFont="1" applyBorder="1"/>
    <xf numFmtId="4" fontId="0" fillId="0" borderId="2" xfId="0" applyNumberFormat="1" applyBorder="1"/>
    <xf numFmtId="0" fontId="1" fillId="0" borderId="2" xfId="0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4" fontId="5" fillId="0" borderId="3" xfId="0" applyNumberFormat="1" applyFont="1" applyBorder="1"/>
    <xf numFmtId="0" fontId="1" fillId="0" borderId="4" xfId="0" applyFont="1" applyBorder="1"/>
    <xf numFmtId="3" fontId="6" fillId="0" borderId="4" xfId="0" applyNumberFormat="1" applyFont="1" applyBorder="1"/>
    <xf numFmtId="4" fontId="0" fillId="0" borderId="4" xfId="0" applyNumberFormat="1" applyBorder="1"/>
    <xf numFmtId="4" fontId="1" fillId="0" borderId="4" xfId="0" applyNumberFormat="1" applyFont="1" applyBorder="1"/>
    <xf numFmtId="4" fontId="2" fillId="0" borderId="4" xfId="0" applyNumberFormat="1" applyFont="1" applyBorder="1"/>
    <xf numFmtId="0" fontId="2" fillId="0" borderId="4" xfId="0" applyFont="1" applyBorder="1"/>
    <xf numFmtId="4" fontId="5" fillId="0" borderId="4" xfId="0" applyNumberFormat="1" applyFont="1" applyBorder="1"/>
    <xf numFmtId="0" fontId="4" fillId="0" borderId="4" xfId="0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3" fontId="4" fillId="0" borderId="4" xfId="0" applyNumberFormat="1" applyFont="1" applyBorder="1" applyAlignment="1">
      <alignment vertical="top"/>
    </xf>
    <xf numFmtId="0" fontId="4" fillId="0" borderId="4" xfId="0" applyFont="1" applyBorder="1"/>
    <xf numFmtId="4" fontId="4" fillId="0" borderId="4" xfId="0" applyNumberFormat="1" applyFont="1" applyBorder="1"/>
    <xf numFmtId="3" fontId="4" fillId="0" borderId="4" xfId="0" applyNumberFormat="1" applyFont="1" applyBorder="1"/>
    <xf numFmtId="3" fontId="7" fillId="0" borderId="4" xfId="0" applyNumberFormat="1" applyFont="1" applyBorder="1"/>
    <xf numFmtId="0" fontId="8" fillId="0" borderId="4" xfId="0" applyFont="1" applyBorder="1"/>
    <xf numFmtId="4" fontId="8" fillId="0" borderId="4" xfId="0" applyNumberFormat="1" applyFont="1" applyBorder="1" applyAlignment="1">
      <alignment vertical="top"/>
    </xf>
    <xf numFmtId="4" fontId="8" fillId="0" borderId="4" xfId="0" applyNumberFormat="1" applyFont="1" applyBorder="1"/>
    <xf numFmtId="0" fontId="4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4" fontId="7" fillId="0" borderId="4" xfId="0" applyNumberFormat="1" applyFont="1" applyBorder="1" applyAlignment="1">
      <alignment vertical="top" wrapText="1"/>
    </xf>
    <xf numFmtId="3" fontId="9" fillId="0" borderId="4" xfId="0" applyNumberFormat="1" applyFont="1" applyBorder="1"/>
    <xf numFmtId="4" fontId="9" fillId="0" borderId="4" xfId="0" applyNumberFormat="1" applyFont="1" applyBorder="1"/>
    <xf numFmtId="3" fontId="8" fillId="0" borderId="4" xfId="0" applyNumberFormat="1" applyFont="1" applyBorder="1"/>
    <xf numFmtId="4" fontId="1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6" xfId="0" applyFont="1" applyBorder="1" applyAlignment="1">
      <alignment vertical="top" wrapText="1"/>
    </xf>
    <xf numFmtId="4" fontId="12" fillId="0" borderId="6" xfId="0" applyNumberFormat="1" applyFont="1" applyBorder="1" applyAlignment="1">
      <alignment horizontal="right" vertical="top" wrapText="1"/>
    </xf>
    <xf numFmtId="0" fontId="12" fillId="0" borderId="6" xfId="0" applyFont="1" applyBorder="1" applyAlignment="1">
      <alignment wrapText="1"/>
    </xf>
    <xf numFmtId="4" fontId="12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right" vertical="top" wrapText="1"/>
    </xf>
    <xf numFmtId="0" fontId="12" fillId="0" borderId="0" xfId="0" applyFont="1"/>
    <xf numFmtId="0" fontId="13" fillId="0" borderId="6" xfId="0" applyFont="1" applyBorder="1" applyAlignment="1">
      <alignment wrapText="1"/>
    </xf>
    <xf numFmtId="4" fontId="13" fillId="0" borderId="6" xfId="0" applyNumberFormat="1" applyFont="1" applyBorder="1" applyAlignment="1">
      <alignment horizontal="right" vertical="top" wrapText="1"/>
    </xf>
    <xf numFmtId="4" fontId="12" fillId="0" borderId="6" xfId="0" applyNumberFormat="1" applyFont="1" applyBorder="1" applyAlignment="1">
      <alignment vertical="top" wrapText="1"/>
    </xf>
    <xf numFmtId="0" fontId="14" fillId="0" borderId="6" xfId="0" applyFont="1" applyBorder="1" applyAlignment="1">
      <alignment horizontal="right" wrapText="1"/>
    </xf>
    <xf numFmtId="4" fontId="13" fillId="0" borderId="6" xfId="0" applyNumberFormat="1" applyFont="1" applyBorder="1" applyAlignment="1">
      <alignment horizontal="right" wrapText="1"/>
    </xf>
    <xf numFmtId="0" fontId="12" fillId="0" borderId="7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6" fillId="0" borderId="0" xfId="0" applyFont="1"/>
    <xf numFmtId="4" fontId="18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75D917-A22D-A347-A58A-26DFFD194AB8}" name="Table1" displayName="Table1" ref="A1:D14" totalsRowShown="0">
  <autoFilter ref="A1:D14" xr:uid="{1E75D917-A22D-A347-A58A-26DFFD194AB8}"/>
  <tableColumns count="4">
    <tableColumn id="1" xr3:uid="{9B10E6C8-D6C5-0B4C-8BF7-A457B3E7E6C0}" name="Clerk Salary"/>
    <tableColumn id="2" xr3:uid="{2807CDB2-B474-5C4A-AEDB-9E29FD861339}" name="Village hall"/>
    <tableColumn id="3" xr3:uid="{805A9AE9-76B2-584E-9F7D-8F191FEAB297}" name="grass cutting"/>
    <tableColumn id="4" xr3:uid="{FB619086-E294-8842-A140-7459BE4E1D04}" name="Colum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77"/>
  <sheetViews>
    <sheetView tabSelected="1" topLeftCell="L1" zoomScale="200" zoomScaleNormal="200" workbookViewId="0">
      <selection activeCell="S5" sqref="S5"/>
    </sheetView>
  </sheetViews>
  <sheetFormatPr baseColWidth="10" defaultColWidth="8.83203125" defaultRowHeight="15" x14ac:dyDescent="0.2"/>
  <cols>
    <col min="1" max="1" width="2.5" customWidth="1"/>
    <col min="2" max="2" width="21.1640625" customWidth="1"/>
    <col min="3" max="3" width="8.1640625" customWidth="1"/>
    <col min="4" max="4" width="1.5" style="4" customWidth="1"/>
    <col min="5" max="5" width="10.6640625" style="1" customWidth="1"/>
    <col min="6" max="6" width="10.83203125" style="1" customWidth="1"/>
    <col min="7" max="7" width="8.1640625" style="1" customWidth="1"/>
    <col min="8" max="8" width="1.33203125" style="1" customWidth="1"/>
    <col min="9" max="9" width="24.83203125" style="1" customWidth="1"/>
    <col min="10" max="10" width="7.83203125" style="1" customWidth="1"/>
    <col min="11" max="11" width="0.83203125" style="1" customWidth="1"/>
    <col min="12" max="12" width="23.1640625" style="1" customWidth="1"/>
    <col min="13" max="13" width="8.83203125" style="5" customWidth="1"/>
    <col min="14" max="14" width="1.5" customWidth="1"/>
    <col min="15" max="15" width="12" style="7" customWidth="1"/>
    <col min="17" max="17" width="1.1640625" customWidth="1"/>
    <col min="18" max="18" width="16.6640625" customWidth="1"/>
    <col min="20" max="20" width="21.33203125" customWidth="1"/>
    <col min="22" max="22" width="13.5" customWidth="1"/>
  </cols>
  <sheetData>
    <row r="1" spans="2:23" ht="16" thickBot="1" x14ac:dyDescent="0.25"/>
    <row r="2" spans="2:23" ht="13.5" customHeight="1" x14ac:dyDescent="0.2">
      <c r="B2" s="8"/>
      <c r="C2" s="9"/>
      <c r="D2" s="10"/>
      <c r="E2" s="11"/>
      <c r="F2" s="12" t="s">
        <v>0</v>
      </c>
      <c r="G2" s="13"/>
      <c r="H2" s="13"/>
      <c r="I2" s="14"/>
      <c r="J2" s="11"/>
      <c r="K2" s="11"/>
      <c r="L2" s="11"/>
      <c r="M2" s="15"/>
      <c r="O2" s="8"/>
      <c r="P2" s="9"/>
      <c r="Q2" s="10"/>
      <c r="R2" s="11"/>
      <c r="S2" s="12" t="s">
        <v>0</v>
      </c>
      <c r="T2" s="14"/>
      <c r="U2" s="11"/>
      <c r="V2" s="11"/>
      <c r="W2" s="15"/>
    </row>
    <row r="3" spans="2:23" ht="11.25" customHeight="1" x14ac:dyDescent="0.2">
      <c r="B3" s="16" t="s">
        <v>37</v>
      </c>
      <c r="C3" s="17"/>
      <c r="D3" s="18"/>
      <c r="E3" s="39" t="s">
        <v>36</v>
      </c>
      <c r="F3" s="39"/>
      <c r="G3" s="39"/>
      <c r="H3" s="18"/>
      <c r="I3" s="19" t="s">
        <v>50</v>
      </c>
      <c r="J3" s="20"/>
      <c r="K3" s="21"/>
      <c r="L3" s="19" t="s">
        <v>35</v>
      </c>
      <c r="M3" s="22"/>
      <c r="O3" s="16" t="s">
        <v>54</v>
      </c>
      <c r="P3" s="17"/>
      <c r="Q3" s="18"/>
      <c r="R3" s="39" t="s">
        <v>55</v>
      </c>
      <c r="S3" s="39"/>
      <c r="T3" s="57" t="s">
        <v>56</v>
      </c>
      <c r="U3" s="20"/>
      <c r="V3" s="19" t="s">
        <v>57</v>
      </c>
      <c r="W3" s="22"/>
    </row>
    <row r="4" spans="2:23" s="2" customFormat="1" ht="16.5" customHeight="1" x14ac:dyDescent="0.2">
      <c r="B4" s="23" t="s">
        <v>1</v>
      </c>
      <c r="C4" s="24">
        <v>5000</v>
      </c>
      <c r="D4" s="23"/>
      <c r="E4" s="23" t="s">
        <v>1</v>
      </c>
      <c r="F4" s="25"/>
      <c r="G4" s="24">
        <v>6084</v>
      </c>
      <c r="H4" s="24"/>
      <c r="I4" s="23" t="s">
        <v>1</v>
      </c>
      <c r="J4" s="25">
        <v>6500</v>
      </c>
      <c r="K4" s="25"/>
      <c r="L4" s="23" t="s">
        <v>53</v>
      </c>
      <c r="M4" s="24">
        <v>7020</v>
      </c>
      <c r="N4" s="6"/>
      <c r="O4" s="23" t="s">
        <v>1</v>
      </c>
      <c r="P4" s="24">
        <v>7020</v>
      </c>
      <c r="Q4" s="23"/>
      <c r="R4" s="23" t="s">
        <v>63</v>
      </c>
      <c r="S4" s="25">
        <v>7340</v>
      </c>
      <c r="T4" s="23" t="s">
        <v>1</v>
      </c>
      <c r="U4" s="25">
        <v>8000</v>
      </c>
      <c r="V4" s="23" t="s">
        <v>58</v>
      </c>
      <c r="W4" s="24"/>
    </row>
    <row r="5" spans="2:23" ht="12" customHeight="1" x14ac:dyDescent="0.2">
      <c r="B5" s="26" t="s">
        <v>2</v>
      </c>
      <c r="C5" s="27">
        <v>1200</v>
      </c>
      <c r="D5" s="26"/>
      <c r="E5" s="26" t="s">
        <v>2</v>
      </c>
      <c r="F5" s="28"/>
      <c r="G5" s="27">
        <v>767.06</v>
      </c>
      <c r="H5" s="27"/>
      <c r="I5" s="26" t="s">
        <v>2</v>
      </c>
      <c r="J5" s="27">
        <v>1200</v>
      </c>
      <c r="K5" s="28"/>
      <c r="L5" s="26" t="s">
        <v>2</v>
      </c>
      <c r="M5" s="27">
        <v>800</v>
      </c>
      <c r="N5" s="3"/>
      <c r="O5" s="26" t="s">
        <v>2</v>
      </c>
      <c r="P5" s="27">
        <v>800</v>
      </c>
      <c r="Q5" s="26"/>
      <c r="R5" s="26" t="s">
        <v>2</v>
      </c>
      <c r="S5" s="28">
        <v>770</v>
      </c>
      <c r="T5" s="26" t="s">
        <v>2</v>
      </c>
      <c r="U5" s="27">
        <v>800</v>
      </c>
      <c r="V5" s="26" t="s">
        <v>2</v>
      </c>
      <c r="W5" s="27"/>
    </row>
    <row r="6" spans="2:23" s="2" customFormat="1" ht="13.5" customHeight="1" x14ac:dyDescent="0.2">
      <c r="B6" s="23" t="s">
        <v>26</v>
      </c>
      <c r="C6" s="24">
        <v>700</v>
      </c>
      <c r="D6" s="23"/>
      <c r="E6" s="23" t="s">
        <v>29</v>
      </c>
      <c r="F6" s="25"/>
      <c r="G6" s="24">
        <v>0</v>
      </c>
      <c r="H6" s="24"/>
      <c r="I6" s="23" t="s">
        <v>26</v>
      </c>
      <c r="J6" s="24">
        <v>700</v>
      </c>
      <c r="K6" s="25"/>
      <c r="L6" s="23" t="s">
        <v>26</v>
      </c>
      <c r="M6" s="24">
        <v>0</v>
      </c>
      <c r="N6" s="6"/>
      <c r="O6" s="23" t="s">
        <v>26</v>
      </c>
      <c r="P6" s="24">
        <v>1200</v>
      </c>
      <c r="Q6" s="23"/>
      <c r="R6" s="23" t="s">
        <v>62</v>
      </c>
      <c r="S6" s="25">
        <v>1800</v>
      </c>
      <c r="T6" s="23" t="s">
        <v>26</v>
      </c>
      <c r="U6" s="24">
        <v>1400</v>
      </c>
      <c r="V6" s="23" t="s">
        <v>26</v>
      </c>
      <c r="W6" s="24"/>
    </row>
    <row r="7" spans="2:23" ht="12.75" customHeight="1" x14ac:dyDescent="0.2">
      <c r="B7" s="26" t="s">
        <v>4</v>
      </c>
      <c r="C7" s="27">
        <v>300</v>
      </c>
      <c r="D7" s="26"/>
      <c r="E7" s="26" t="s">
        <v>4</v>
      </c>
      <c r="F7" s="28"/>
      <c r="G7" s="27">
        <v>300</v>
      </c>
      <c r="H7" s="27"/>
      <c r="I7" s="26" t="s">
        <v>4</v>
      </c>
      <c r="J7" s="27">
        <v>300</v>
      </c>
      <c r="K7" s="28"/>
      <c r="L7" s="26" t="s">
        <v>4</v>
      </c>
      <c r="M7" s="27">
        <v>300</v>
      </c>
      <c r="N7" s="3"/>
      <c r="O7" s="26" t="s">
        <v>4</v>
      </c>
      <c r="P7" s="27">
        <v>300</v>
      </c>
      <c r="Q7" s="26"/>
      <c r="R7" s="26" t="s">
        <v>4</v>
      </c>
      <c r="S7" s="28">
        <v>300</v>
      </c>
      <c r="T7" s="26" t="s">
        <v>4</v>
      </c>
      <c r="U7" s="27">
        <v>300</v>
      </c>
      <c r="V7" s="26" t="s">
        <v>4</v>
      </c>
      <c r="W7" s="27"/>
    </row>
    <row r="8" spans="2:23" ht="13.5" customHeight="1" x14ac:dyDescent="0.2">
      <c r="B8" s="26" t="s">
        <v>5</v>
      </c>
      <c r="C8" s="27">
        <v>560</v>
      </c>
      <c r="D8" s="26"/>
      <c r="E8" s="26" t="s">
        <v>5</v>
      </c>
      <c r="F8" s="28"/>
      <c r="G8" s="27">
        <v>577.95000000000005</v>
      </c>
      <c r="H8" s="27"/>
      <c r="I8" s="26" t="s">
        <v>5</v>
      </c>
      <c r="J8" s="27">
        <v>590</v>
      </c>
      <c r="K8" s="28"/>
      <c r="L8" s="26" t="s">
        <v>5</v>
      </c>
      <c r="M8" s="27">
        <v>637.35</v>
      </c>
      <c r="N8" s="3"/>
      <c r="O8" s="26" t="s">
        <v>5</v>
      </c>
      <c r="P8" s="27">
        <v>700</v>
      </c>
      <c r="Q8" s="26"/>
      <c r="R8" s="26" t="s">
        <v>5</v>
      </c>
      <c r="S8" s="28">
        <v>659.42</v>
      </c>
      <c r="T8" s="26" t="s">
        <v>5</v>
      </c>
      <c r="U8" s="27">
        <v>700</v>
      </c>
      <c r="V8" s="26" t="s">
        <v>5</v>
      </c>
      <c r="W8" s="27"/>
    </row>
    <row r="9" spans="2:23" ht="11.25" customHeight="1" x14ac:dyDescent="0.2">
      <c r="B9" s="26" t="s">
        <v>6</v>
      </c>
      <c r="C9" s="27">
        <v>810</v>
      </c>
      <c r="D9" s="26"/>
      <c r="E9" s="26" t="s">
        <v>6</v>
      </c>
      <c r="F9" s="28"/>
      <c r="G9" s="27">
        <v>860.61</v>
      </c>
      <c r="H9" s="27"/>
      <c r="I9" s="26" t="s">
        <v>6</v>
      </c>
      <c r="J9" s="27">
        <v>890</v>
      </c>
      <c r="K9" s="28"/>
      <c r="L9" s="26" t="s">
        <v>6</v>
      </c>
      <c r="M9" s="27">
        <v>1003.5</v>
      </c>
      <c r="N9" s="3"/>
      <c r="O9" s="26" t="s">
        <v>6</v>
      </c>
      <c r="P9" s="27">
        <v>1100</v>
      </c>
      <c r="Q9" s="26"/>
      <c r="R9" s="26" t="s">
        <v>6</v>
      </c>
      <c r="S9" s="28">
        <v>1083.23</v>
      </c>
      <c r="T9" s="26" t="s">
        <v>6</v>
      </c>
      <c r="U9" s="27">
        <v>1100</v>
      </c>
      <c r="V9" s="26" t="s">
        <v>6</v>
      </c>
      <c r="W9" s="27"/>
    </row>
    <row r="10" spans="2:23" ht="11.25" customHeight="1" x14ac:dyDescent="0.2">
      <c r="B10" s="26" t="s">
        <v>7</v>
      </c>
      <c r="C10" s="27">
        <v>390</v>
      </c>
      <c r="D10" s="26"/>
      <c r="E10" s="26" t="s">
        <v>7</v>
      </c>
      <c r="F10" s="28"/>
      <c r="G10" s="27">
        <v>371</v>
      </c>
      <c r="H10" s="27"/>
      <c r="I10" s="26" t="s">
        <v>7</v>
      </c>
      <c r="J10" s="27">
        <v>380</v>
      </c>
      <c r="K10" s="28"/>
      <c r="L10" s="26" t="s">
        <v>7</v>
      </c>
      <c r="M10" s="27">
        <v>365</v>
      </c>
      <c r="N10" s="3"/>
      <c r="O10" s="26" t="s">
        <v>7</v>
      </c>
      <c r="P10" s="27">
        <v>380</v>
      </c>
      <c r="Q10" s="26"/>
      <c r="R10" s="26" t="s">
        <v>7</v>
      </c>
      <c r="S10" s="28">
        <v>377</v>
      </c>
      <c r="T10" s="26" t="s">
        <v>7</v>
      </c>
      <c r="U10" s="27">
        <v>385</v>
      </c>
      <c r="V10" s="26" t="s">
        <v>7</v>
      </c>
      <c r="W10" s="27"/>
    </row>
    <row r="11" spans="2:23" ht="12" customHeight="1" x14ac:dyDescent="0.2">
      <c r="B11" s="26" t="s">
        <v>24</v>
      </c>
      <c r="C11" s="27">
        <v>40</v>
      </c>
      <c r="D11" s="26"/>
      <c r="E11" s="26" t="s">
        <v>24</v>
      </c>
      <c r="F11" s="28"/>
      <c r="G11" s="27">
        <v>36</v>
      </c>
      <c r="H11" s="27"/>
      <c r="I11" s="26" t="s">
        <v>24</v>
      </c>
      <c r="J11" s="27">
        <v>36</v>
      </c>
      <c r="K11" s="28"/>
      <c r="L11" s="26" t="s">
        <v>24</v>
      </c>
      <c r="M11" s="27">
        <v>36</v>
      </c>
      <c r="N11" s="3"/>
      <c r="O11" s="26" t="s">
        <v>24</v>
      </c>
      <c r="P11" s="27">
        <v>36</v>
      </c>
      <c r="Q11" s="26"/>
      <c r="R11" s="26" t="s">
        <v>24</v>
      </c>
      <c r="S11" s="28">
        <v>60</v>
      </c>
      <c r="T11" s="26" t="s">
        <v>24</v>
      </c>
      <c r="U11" s="27">
        <v>60</v>
      </c>
      <c r="V11" s="26" t="s">
        <v>24</v>
      </c>
      <c r="W11" s="27"/>
    </row>
    <row r="12" spans="2:23" ht="12" customHeight="1" x14ac:dyDescent="0.2">
      <c r="B12" s="26" t="s">
        <v>8</v>
      </c>
      <c r="C12" s="27">
        <v>2664</v>
      </c>
      <c r="D12" s="26"/>
      <c r="E12" s="26" t="s">
        <v>8</v>
      </c>
      <c r="F12" s="28"/>
      <c r="G12" s="27">
        <v>2400</v>
      </c>
      <c r="H12" s="27"/>
      <c r="I12" s="26" t="s">
        <v>8</v>
      </c>
      <c r="J12" s="27">
        <v>2500</v>
      </c>
      <c r="K12" s="28"/>
      <c r="L12" s="26" t="s">
        <v>8</v>
      </c>
      <c r="M12" s="27">
        <v>2747.52</v>
      </c>
      <c r="N12" s="3"/>
      <c r="O12" s="26" t="s">
        <v>8</v>
      </c>
      <c r="P12" s="27">
        <v>3000</v>
      </c>
      <c r="Q12" s="26"/>
      <c r="R12" s="26" t="s">
        <v>8</v>
      </c>
      <c r="S12" s="28">
        <v>2870</v>
      </c>
      <c r="T12" s="26" t="s">
        <v>8</v>
      </c>
      <c r="U12" s="27">
        <v>3050</v>
      </c>
      <c r="V12" s="26" t="s">
        <v>8</v>
      </c>
      <c r="W12" s="27"/>
    </row>
    <row r="13" spans="2:23" ht="12" customHeight="1" x14ac:dyDescent="0.2">
      <c r="B13" s="26" t="s">
        <v>9</v>
      </c>
      <c r="C13" s="27">
        <v>132</v>
      </c>
      <c r="D13" s="26"/>
      <c r="E13" s="26" t="s">
        <v>9</v>
      </c>
      <c r="F13" s="28"/>
      <c r="G13" s="27">
        <v>116</v>
      </c>
      <c r="H13" s="27"/>
      <c r="I13" s="26" t="s">
        <v>9</v>
      </c>
      <c r="J13" s="27">
        <v>132</v>
      </c>
      <c r="K13" s="28"/>
      <c r="L13" s="26" t="s">
        <v>52</v>
      </c>
      <c r="M13" s="27">
        <v>144</v>
      </c>
      <c r="N13" s="3"/>
      <c r="O13" s="26" t="s">
        <v>9</v>
      </c>
      <c r="P13" s="27">
        <v>144</v>
      </c>
      <c r="Q13" s="26"/>
      <c r="R13" s="26" t="s">
        <v>9</v>
      </c>
      <c r="S13" s="28">
        <v>144</v>
      </c>
      <c r="T13" s="26" t="s">
        <v>9</v>
      </c>
      <c r="U13" s="27">
        <v>144</v>
      </c>
      <c r="V13" s="26" t="s">
        <v>52</v>
      </c>
      <c r="W13" s="27"/>
    </row>
    <row r="14" spans="2:23" ht="12" customHeight="1" x14ac:dyDescent="0.2">
      <c r="B14" s="26" t="s">
        <v>10</v>
      </c>
      <c r="C14" s="27">
        <v>0</v>
      </c>
      <c r="D14" s="26"/>
      <c r="E14" s="26" t="s">
        <v>38</v>
      </c>
      <c r="F14" s="28"/>
      <c r="G14" s="27">
        <v>30</v>
      </c>
      <c r="H14" s="27"/>
      <c r="I14" s="26" t="s">
        <v>38</v>
      </c>
      <c r="J14" s="27">
        <v>0</v>
      </c>
      <c r="K14" s="28"/>
      <c r="L14" s="26" t="s">
        <v>10</v>
      </c>
      <c r="M14" s="27">
        <v>0</v>
      </c>
      <c r="N14" s="3"/>
      <c r="O14" s="26" t="s">
        <v>10</v>
      </c>
      <c r="P14" s="27">
        <v>0</v>
      </c>
      <c r="Q14" s="26"/>
      <c r="R14" s="26" t="s">
        <v>38</v>
      </c>
      <c r="S14" s="28">
        <v>0</v>
      </c>
      <c r="T14" s="26" t="s">
        <v>38</v>
      </c>
      <c r="U14" s="27">
        <v>0</v>
      </c>
      <c r="V14" s="26" t="s">
        <v>10</v>
      </c>
      <c r="W14" s="27"/>
    </row>
    <row r="15" spans="2:23" ht="12" customHeight="1" x14ac:dyDescent="0.2">
      <c r="B15" s="26" t="s">
        <v>11</v>
      </c>
      <c r="C15" s="27">
        <v>50</v>
      </c>
      <c r="D15" s="26"/>
      <c r="E15" s="26" t="s">
        <v>21</v>
      </c>
      <c r="F15" s="28"/>
      <c r="G15" s="27">
        <v>0</v>
      </c>
      <c r="H15" s="27"/>
      <c r="I15" s="26" t="s">
        <v>11</v>
      </c>
      <c r="J15" s="27">
        <v>250</v>
      </c>
      <c r="K15" s="28"/>
      <c r="L15" s="26" t="s">
        <v>11</v>
      </c>
      <c r="M15" s="27">
        <v>0</v>
      </c>
      <c r="N15" s="3"/>
      <c r="O15" s="26" t="s">
        <v>11</v>
      </c>
      <c r="P15" s="27">
        <v>0</v>
      </c>
      <c r="Q15" s="26"/>
      <c r="R15" s="26" t="s">
        <v>21</v>
      </c>
      <c r="S15" s="28">
        <v>1407.36</v>
      </c>
      <c r="T15" s="26" t="s">
        <v>11</v>
      </c>
      <c r="U15" s="27">
        <v>500</v>
      </c>
      <c r="V15" s="26" t="s">
        <v>11</v>
      </c>
      <c r="W15" s="27"/>
    </row>
    <row r="16" spans="2:23" ht="12" customHeight="1" x14ac:dyDescent="0.2">
      <c r="B16" s="26" t="s">
        <v>12</v>
      </c>
      <c r="C16" s="27">
        <v>0</v>
      </c>
      <c r="D16" s="26"/>
      <c r="E16" s="26" t="s">
        <v>12</v>
      </c>
      <c r="F16" s="28"/>
      <c r="G16" s="27">
        <v>0</v>
      </c>
      <c r="H16" s="27"/>
      <c r="I16" s="26" t="s">
        <v>12</v>
      </c>
      <c r="J16" s="27">
        <v>0</v>
      </c>
      <c r="K16" s="28"/>
      <c r="L16" s="26" t="s">
        <v>12</v>
      </c>
      <c r="M16" s="27">
        <v>0</v>
      </c>
      <c r="N16" s="3"/>
      <c r="O16" s="26" t="s">
        <v>12</v>
      </c>
      <c r="P16" s="27">
        <v>0</v>
      </c>
      <c r="Q16" s="26"/>
      <c r="R16" s="26" t="s">
        <v>12</v>
      </c>
      <c r="S16" s="28">
        <v>0</v>
      </c>
      <c r="T16" s="26" t="s">
        <v>12</v>
      </c>
      <c r="U16" s="27">
        <v>0</v>
      </c>
      <c r="V16" s="26" t="s">
        <v>12</v>
      </c>
      <c r="W16" s="27"/>
    </row>
    <row r="17" spans="2:23" ht="11.25" customHeight="1" x14ac:dyDescent="0.2">
      <c r="B17" s="26" t="s">
        <v>14</v>
      </c>
      <c r="C17" s="27">
        <v>500</v>
      </c>
      <c r="D17" s="26"/>
      <c r="E17" s="26" t="s">
        <v>14</v>
      </c>
      <c r="F17" s="29"/>
      <c r="G17" s="27">
        <v>500</v>
      </c>
      <c r="H17" s="27"/>
      <c r="I17" s="26" t="s">
        <v>14</v>
      </c>
      <c r="J17" s="27">
        <v>500</v>
      </c>
      <c r="K17" s="29"/>
      <c r="L17" s="26" t="s">
        <v>14</v>
      </c>
      <c r="M17" s="27">
        <v>500</v>
      </c>
      <c r="N17" s="3"/>
      <c r="O17" s="26" t="s">
        <v>14</v>
      </c>
      <c r="P17" s="27">
        <v>500</v>
      </c>
      <c r="Q17" s="26"/>
      <c r="R17" s="26" t="s">
        <v>14</v>
      </c>
      <c r="S17" s="28">
        <v>540</v>
      </c>
      <c r="T17" s="26" t="s">
        <v>14</v>
      </c>
      <c r="U17" s="27">
        <v>580</v>
      </c>
      <c r="V17" s="26" t="s">
        <v>14</v>
      </c>
      <c r="W17" s="27"/>
    </row>
    <row r="18" spans="2:23" ht="13.5" customHeight="1" x14ac:dyDescent="0.2">
      <c r="B18" s="26" t="s">
        <v>3</v>
      </c>
      <c r="C18" s="27">
        <v>65</v>
      </c>
      <c r="D18" s="26"/>
      <c r="E18" s="26" t="s">
        <v>3</v>
      </c>
      <c r="F18" s="18"/>
      <c r="G18" s="27">
        <v>85</v>
      </c>
      <c r="H18" s="18"/>
      <c r="I18" s="26" t="s">
        <v>3</v>
      </c>
      <c r="J18" s="27">
        <v>90</v>
      </c>
      <c r="K18" s="28"/>
      <c r="L18" s="26" t="s">
        <v>3</v>
      </c>
      <c r="M18" s="27">
        <v>100</v>
      </c>
      <c r="N18" s="3"/>
      <c r="O18" s="26" t="s">
        <v>3</v>
      </c>
      <c r="P18" s="27">
        <v>100</v>
      </c>
      <c r="Q18" s="26"/>
      <c r="R18" s="26" t="s">
        <v>3</v>
      </c>
      <c r="S18" s="27">
        <v>110</v>
      </c>
      <c r="T18" s="26" t="s">
        <v>3</v>
      </c>
      <c r="U18" s="27">
        <v>120</v>
      </c>
      <c r="V18" s="26" t="s">
        <v>3</v>
      </c>
      <c r="W18" s="27"/>
    </row>
    <row r="19" spans="2:23" ht="13.5" customHeight="1" x14ac:dyDescent="0.2">
      <c r="B19" s="26"/>
      <c r="C19" s="27"/>
      <c r="D19" s="26"/>
      <c r="E19" s="26" t="s">
        <v>39</v>
      </c>
      <c r="F19" s="18"/>
      <c r="G19" s="27">
        <v>48</v>
      </c>
      <c r="H19" s="18"/>
      <c r="I19" s="26"/>
      <c r="J19" s="27"/>
      <c r="K19" s="28"/>
      <c r="L19" s="26"/>
      <c r="M19" s="27"/>
      <c r="N19" s="3"/>
      <c r="O19" s="26"/>
      <c r="P19" s="27"/>
      <c r="Q19" s="26"/>
      <c r="R19" s="26" t="s">
        <v>39</v>
      </c>
      <c r="S19" s="27">
        <v>0</v>
      </c>
      <c r="T19" s="26"/>
      <c r="U19" s="27">
        <v>0</v>
      </c>
      <c r="V19" s="26"/>
      <c r="W19" s="27"/>
    </row>
    <row r="20" spans="2:23" ht="13.5" customHeight="1" x14ac:dyDescent="0.2">
      <c r="B20" s="26" t="s">
        <v>25</v>
      </c>
      <c r="C20" s="27">
        <v>200</v>
      </c>
      <c r="D20" s="26"/>
      <c r="E20" s="26" t="s">
        <v>25</v>
      </c>
      <c r="F20" s="28"/>
      <c r="G20" s="27">
        <v>232</v>
      </c>
      <c r="H20" s="27"/>
      <c r="I20" s="26" t="s">
        <v>25</v>
      </c>
      <c r="J20" s="27">
        <v>225</v>
      </c>
      <c r="K20" s="29"/>
      <c r="L20" s="26" t="s">
        <v>25</v>
      </c>
      <c r="M20" s="27">
        <v>300</v>
      </c>
      <c r="N20" s="3"/>
      <c r="O20" s="26" t="s">
        <v>25</v>
      </c>
      <c r="P20" s="27">
        <v>300</v>
      </c>
      <c r="Q20" s="26"/>
      <c r="R20" s="26" t="s">
        <v>25</v>
      </c>
      <c r="S20" s="28">
        <v>352</v>
      </c>
      <c r="T20" s="26" t="s">
        <v>25</v>
      </c>
      <c r="U20" s="27">
        <v>380</v>
      </c>
      <c r="V20" s="26" t="s">
        <v>25</v>
      </c>
      <c r="W20" s="27"/>
    </row>
    <row r="21" spans="2:23" ht="13.5" customHeight="1" x14ac:dyDescent="0.2">
      <c r="B21" s="26" t="s">
        <v>27</v>
      </c>
      <c r="C21" s="27">
        <v>80</v>
      </c>
      <c r="D21" s="26"/>
      <c r="E21" s="26" t="s">
        <v>27</v>
      </c>
      <c r="F21" s="18"/>
      <c r="G21" s="27">
        <v>216</v>
      </c>
      <c r="H21" s="27"/>
      <c r="I21" s="26" t="s">
        <v>27</v>
      </c>
      <c r="J21" s="27">
        <v>100</v>
      </c>
      <c r="K21" s="29"/>
      <c r="L21" s="26" t="s">
        <v>27</v>
      </c>
      <c r="M21" s="27">
        <v>84</v>
      </c>
      <c r="N21" s="3"/>
      <c r="O21" s="26" t="s">
        <v>27</v>
      </c>
      <c r="P21" s="27">
        <v>84</v>
      </c>
      <c r="Q21" s="26"/>
      <c r="R21" s="26" t="s">
        <v>27</v>
      </c>
      <c r="S21" s="27">
        <v>84</v>
      </c>
      <c r="T21" s="26" t="s">
        <v>27</v>
      </c>
      <c r="U21" s="27">
        <v>90</v>
      </c>
      <c r="V21" s="26" t="s">
        <v>27</v>
      </c>
      <c r="W21" s="27"/>
    </row>
    <row r="22" spans="2:23" ht="13.5" customHeight="1" x14ac:dyDescent="0.2">
      <c r="B22" s="26" t="s">
        <v>28</v>
      </c>
      <c r="C22" s="27">
        <v>40</v>
      </c>
      <c r="D22" s="26"/>
      <c r="E22" s="26" t="s">
        <v>28</v>
      </c>
      <c r="F22" s="18"/>
      <c r="G22" s="27">
        <v>40</v>
      </c>
      <c r="H22" s="27"/>
      <c r="I22" s="26" t="s">
        <v>28</v>
      </c>
      <c r="J22" s="27">
        <v>40</v>
      </c>
      <c r="K22" s="29"/>
      <c r="L22" s="26" t="s">
        <v>28</v>
      </c>
      <c r="M22" s="27">
        <v>40</v>
      </c>
      <c r="N22" s="3"/>
      <c r="O22" s="26" t="s">
        <v>28</v>
      </c>
      <c r="P22" s="27">
        <v>40</v>
      </c>
      <c r="Q22" s="26"/>
      <c r="R22" s="26" t="s">
        <v>28</v>
      </c>
      <c r="S22" s="27">
        <v>40</v>
      </c>
      <c r="T22" s="26" t="s">
        <v>28</v>
      </c>
      <c r="U22" s="27">
        <v>40</v>
      </c>
      <c r="V22" s="26" t="s">
        <v>28</v>
      </c>
      <c r="W22" s="27"/>
    </row>
    <row r="23" spans="2:23" ht="13.5" customHeight="1" x14ac:dyDescent="0.2">
      <c r="B23" s="26"/>
      <c r="C23" s="27"/>
      <c r="D23" s="26"/>
      <c r="E23" s="26" t="s">
        <v>40</v>
      </c>
      <c r="F23" s="18"/>
      <c r="G23" s="27">
        <v>180</v>
      </c>
      <c r="H23" s="27"/>
      <c r="I23" s="26" t="s">
        <v>48</v>
      </c>
      <c r="J23" s="27"/>
      <c r="K23" s="29"/>
      <c r="L23" s="26" t="s">
        <v>42</v>
      </c>
      <c r="M23" s="27">
        <v>77</v>
      </c>
      <c r="N23" s="3"/>
      <c r="O23" s="26" t="s">
        <v>59</v>
      </c>
      <c r="P23" s="27">
        <v>300</v>
      </c>
      <c r="Q23" s="26"/>
      <c r="R23" s="26" t="s">
        <v>40</v>
      </c>
      <c r="S23" s="27">
        <v>0</v>
      </c>
      <c r="T23" s="26" t="s">
        <v>48</v>
      </c>
      <c r="U23" s="27">
        <v>150</v>
      </c>
      <c r="V23" s="26" t="s">
        <v>42</v>
      </c>
      <c r="W23" s="27"/>
    </row>
    <row r="24" spans="2:23" ht="13.5" customHeight="1" x14ac:dyDescent="0.2">
      <c r="B24" s="26"/>
      <c r="C24" s="27"/>
      <c r="D24" s="26"/>
      <c r="E24" s="26" t="s">
        <v>41</v>
      </c>
      <c r="F24" s="18"/>
      <c r="G24" s="27">
        <v>192</v>
      </c>
      <c r="H24" s="27"/>
      <c r="I24" s="26" t="s">
        <v>49</v>
      </c>
      <c r="J24" s="27"/>
      <c r="K24" s="29"/>
      <c r="L24" s="26"/>
      <c r="M24" s="27"/>
      <c r="N24" s="3"/>
      <c r="O24" s="26" t="s">
        <v>60</v>
      </c>
      <c r="P24" s="27">
        <v>180</v>
      </c>
      <c r="Q24" s="26"/>
      <c r="R24" s="26" t="s">
        <v>23</v>
      </c>
      <c r="S24" s="27">
        <v>81.849999999999994</v>
      </c>
      <c r="T24" s="26" t="s">
        <v>49</v>
      </c>
      <c r="U24" s="27"/>
      <c r="V24" s="26"/>
      <c r="W24" s="27"/>
    </row>
    <row r="25" spans="2:23" ht="13.5" customHeight="1" x14ac:dyDescent="0.2">
      <c r="B25" s="26"/>
      <c r="C25" s="27"/>
      <c r="D25" s="26"/>
      <c r="E25" s="26" t="s">
        <v>41</v>
      </c>
      <c r="F25" s="18"/>
      <c r="G25" s="27">
        <v>112.32</v>
      </c>
      <c r="H25" s="27"/>
      <c r="I25" s="26" t="s">
        <v>51</v>
      </c>
      <c r="J25" s="27"/>
      <c r="K25" s="29"/>
      <c r="L25" s="26"/>
      <c r="M25" s="27"/>
      <c r="N25" s="3"/>
      <c r="O25" s="26" t="s">
        <v>61</v>
      </c>
      <c r="P25" s="27">
        <v>1000</v>
      </c>
      <c r="Q25" s="26"/>
      <c r="R25" s="26" t="s">
        <v>65</v>
      </c>
      <c r="S25" s="27">
        <v>29.41</v>
      </c>
      <c r="T25" s="26" t="s">
        <v>51</v>
      </c>
      <c r="U25" s="27"/>
      <c r="V25" s="26"/>
      <c r="W25" s="27"/>
    </row>
    <row r="26" spans="2:23" ht="13.5" customHeight="1" x14ac:dyDescent="0.2">
      <c r="B26" s="26"/>
      <c r="C26" s="27"/>
      <c r="D26" s="26"/>
      <c r="E26" s="26" t="s">
        <v>42</v>
      </c>
      <c r="F26" s="18"/>
      <c r="G26" s="27">
        <v>0</v>
      </c>
      <c r="H26" s="27"/>
      <c r="I26" s="26"/>
      <c r="J26" s="27"/>
      <c r="K26" s="29"/>
      <c r="L26" s="26"/>
      <c r="M26" s="27">
        <f>SUM(M4:M25)</f>
        <v>14154.37</v>
      </c>
      <c r="N26" s="3"/>
      <c r="O26" s="26"/>
      <c r="P26" s="27"/>
      <c r="Q26" s="26"/>
      <c r="R26" s="26"/>
      <c r="S26" s="27"/>
      <c r="T26" s="26"/>
      <c r="U26" s="27"/>
      <c r="V26" s="26"/>
      <c r="W26" s="27">
        <f>SUM(W4:W25)</f>
        <v>0</v>
      </c>
    </row>
    <row r="27" spans="2:23" ht="13.5" customHeight="1" x14ac:dyDescent="0.2">
      <c r="B27" s="26"/>
      <c r="C27" s="27"/>
      <c r="D27" s="26"/>
      <c r="E27" s="26"/>
      <c r="F27" s="18"/>
      <c r="G27" s="27"/>
      <c r="H27" s="27"/>
      <c r="I27" s="26"/>
      <c r="J27" s="27"/>
      <c r="K27" s="29"/>
      <c r="L27" s="26"/>
      <c r="M27" s="27"/>
      <c r="N27" s="3"/>
      <c r="O27" s="26"/>
      <c r="P27" s="27"/>
      <c r="Q27" s="26"/>
      <c r="R27" s="26"/>
      <c r="S27" s="18"/>
      <c r="T27" s="26"/>
      <c r="U27" s="27"/>
      <c r="V27" s="26"/>
      <c r="W27" s="27"/>
    </row>
    <row r="28" spans="2:23" ht="13.5" customHeight="1" x14ac:dyDescent="0.2">
      <c r="B28" s="26" t="s">
        <v>23</v>
      </c>
      <c r="C28" s="27">
        <v>0</v>
      </c>
      <c r="D28" s="26"/>
      <c r="E28" s="26" t="s">
        <v>23</v>
      </c>
      <c r="F28" s="18"/>
      <c r="G28" s="27">
        <v>0</v>
      </c>
      <c r="H28" s="27"/>
      <c r="I28" s="26" t="s">
        <v>23</v>
      </c>
      <c r="J28" s="27">
        <v>750</v>
      </c>
      <c r="K28" s="29"/>
      <c r="L28" s="26" t="s">
        <v>23</v>
      </c>
      <c r="M28" s="27"/>
      <c r="N28" s="3"/>
      <c r="O28" s="26"/>
      <c r="P28" s="27"/>
      <c r="Q28" s="26"/>
      <c r="R28" s="26"/>
      <c r="S28" s="18"/>
      <c r="T28" s="26" t="s">
        <v>23</v>
      </c>
      <c r="U28" s="27" t="s">
        <v>66</v>
      </c>
      <c r="V28" s="26" t="s">
        <v>23</v>
      </c>
      <c r="W28" s="27"/>
    </row>
    <row r="29" spans="2:23" s="2" customFormat="1" ht="12" customHeight="1" x14ac:dyDescent="0.15">
      <c r="B29" s="30" t="s">
        <v>13</v>
      </c>
      <c r="C29" s="31">
        <f>SUM(C4:C28)</f>
        <v>12731</v>
      </c>
      <c r="D29" s="23"/>
      <c r="E29" s="30" t="s">
        <v>13</v>
      </c>
      <c r="F29" s="29"/>
      <c r="G29" s="31">
        <f>SUM(G4:G28)</f>
        <v>13147.939999999999</v>
      </c>
      <c r="H29" s="31"/>
      <c r="I29" s="30" t="s">
        <v>13</v>
      </c>
      <c r="J29" s="32">
        <f>SUM(J4:J28)</f>
        <v>15183</v>
      </c>
      <c r="K29" s="29"/>
      <c r="L29" s="30" t="s">
        <v>13</v>
      </c>
      <c r="M29" s="31"/>
      <c r="N29" s="6"/>
      <c r="O29" s="30" t="s">
        <v>13</v>
      </c>
      <c r="P29" s="31">
        <f>SUM(P4:P28)</f>
        <v>17184</v>
      </c>
      <c r="Q29" s="23"/>
      <c r="R29" s="30" t="s">
        <v>13</v>
      </c>
      <c r="S29" s="29">
        <f>SUM(S4:S28)</f>
        <v>18048.269999999997</v>
      </c>
      <c r="T29" s="30" t="s">
        <v>13</v>
      </c>
      <c r="U29" s="32">
        <f>SUM(U4:U28)</f>
        <v>17799</v>
      </c>
      <c r="V29" s="30" t="s">
        <v>13</v>
      </c>
      <c r="W29" s="31"/>
    </row>
    <row r="30" spans="2:23" s="2" customFormat="1" ht="14" customHeight="1" x14ac:dyDescent="0.2">
      <c r="B30" s="33"/>
      <c r="C30" s="25"/>
      <c r="D30" s="23"/>
      <c r="E30" s="33"/>
      <c r="F30" s="34"/>
      <c r="G30" s="24"/>
      <c r="H30" s="24"/>
      <c r="I30" s="33"/>
      <c r="J30" s="35"/>
      <c r="K30" s="34"/>
      <c r="L30" s="33"/>
      <c r="M30" s="24"/>
      <c r="N30" s="6"/>
      <c r="O30" s="33"/>
      <c r="P30" s="25"/>
      <c r="Q30" s="23"/>
      <c r="R30" s="33"/>
      <c r="S30" s="34"/>
      <c r="T30" s="33"/>
      <c r="U30" s="35"/>
      <c r="V30" s="33"/>
      <c r="W30" s="24"/>
    </row>
    <row r="31" spans="2:23" ht="13.5" customHeight="1" x14ac:dyDescent="0.2">
      <c r="B31" s="30" t="s">
        <v>15</v>
      </c>
      <c r="C31" s="28"/>
      <c r="D31" s="26"/>
      <c r="E31" s="30" t="s">
        <v>15</v>
      </c>
      <c r="F31" s="28"/>
      <c r="G31" s="27"/>
      <c r="H31" s="27"/>
      <c r="I31" s="30" t="s">
        <v>15</v>
      </c>
      <c r="J31" s="27"/>
      <c r="K31" s="28"/>
      <c r="L31" s="30" t="s">
        <v>15</v>
      </c>
      <c r="M31" s="27"/>
      <c r="N31" s="3"/>
      <c r="O31" s="30" t="s">
        <v>15</v>
      </c>
      <c r="P31" s="28"/>
      <c r="Q31" s="26"/>
      <c r="R31" s="30" t="s">
        <v>15</v>
      </c>
      <c r="S31" s="28"/>
      <c r="T31" s="30" t="s">
        <v>15</v>
      </c>
      <c r="U31" s="27"/>
      <c r="V31" s="30" t="s">
        <v>15</v>
      </c>
      <c r="W31" s="27"/>
    </row>
    <row r="32" spans="2:23" ht="12.75" customHeight="1" x14ac:dyDescent="0.2">
      <c r="B32" s="26" t="s">
        <v>16</v>
      </c>
      <c r="C32" s="28">
        <v>15000</v>
      </c>
      <c r="D32" s="26"/>
      <c r="E32" s="26" t="s">
        <v>16</v>
      </c>
      <c r="F32" s="28"/>
      <c r="G32" s="28">
        <v>15000</v>
      </c>
      <c r="H32" s="27"/>
      <c r="I32" s="26" t="s">
        <v>16</v>
      </c>
      <c r="J32" s="27"/>
      <c r="K32" s="28"/>
      <c r="L32" s="26" t="s">
        <v>22</v>
      </c>
      <c r="M32" s="27"/>
      <c r="N32" s="3"/>
      <c r="O32" s="26" t="s">
        <v>16</v>
      </c>
      <c r="P32" s="28">
        <v>15000</v>
      </c>
      <c r="Q32" s="26"/>
      <c r="R32" s="26" t="s">
        <v>16</v>
      </c>
      <c r="S32" s="28">
        <v>16600</v>
      </c>
      <c r="T32" s="26" t="s">
        <v>16</v>
      </c>
      <c r="U32" s="27"/>
      <c r="V32" s="26" t="s">
        <v>22</v>
      </c>
      <c r="W32" s="27"/>
    </row>
    <row r="33" spans="2:23" ht="12.75" customHeight="1" x14ac:dyDescent="0.2">
      <c r="B33" s="27" t="s">
        <v>19</v>
      </c>
      <c r="C33" s="27">
        <v>8</v>
      </c>
      <c r="D33" s="26"/>
      <c r="E33" s="27" t="s">
        <v>19</v>
      </c>
      <c r="F33" s="28"/>
      <c r="G33" s="27">
        <v>10</v>
      </c>
      <c r="H33" s="27"/>
      <c r="I33" s="27" t="s">
        <v>19</v>
      </c>
      <c r="J33" s="27">
        <v>10</v>
      </c>
      <c r="K33" s="28"/>
      <c r="L33" s="27" t="s">
        <v>19</v>
      </c>
      <c r="M33" s="27"/>
      <c r="N33" s="3"/>
      <c r="O33" s="27" t="s">
        <v>19</v>
      </c>
      <c r="P33" s="27">
        <v>8</v>
      </c>
      <c r="Q33" s="26"/>
      <c r="R33" s="27" t="s">
        <v>19</v>
      </c>
      <c r="S33" s="28">
        <v>17</v>
      </c>
      <c r="T33" s="27" t="s">
        <v>19</v>
      </c>
      <c r="U33" s="27">
        <v>10</v>
      </c>
      <c r="V33" s="27" t="s">
        <v>19</v>
      </c>
      <c r="W33" s="27"/>
    </row>
    <row r="34" spans="2:23" ht="12.75" customHeight="1" x14ac:dyDescent="0.2">
      <c r="B34" s="27"/>
      <c r="C34" s="27"/>
      <c r="D34" s="26"/>
      <c r="E34" s="27" t="s">
        <v>46</v>
      </c>
      <c r="F34" s="28" t="s">
        <v>47</v>
      </c>
      <c r="G34" s="27">
        <v>300</v>
      </c>
      <c r="H34" s="27"/>
      <c r="I34" s="27"/>
      <c r="J34" s="27"/>
      <c r="K34" s="28"/>
      <c r="L34" s="27"/>
      <c r="M34" s="27"/>
      <c r="N34" s="3"/>
      <c r="O34" s="27"/>
      <c r="P34" s="27"/>
      <c r="Q34" s="26"/>
      <c r="R34" s="27" t="s">
        <v>17</v>
      </c>
      <c r="S34" s="28">
        <v>1103</v>
      </c>
      <c r="T34" s="27"/>
      <c r="U34" s="27"/>
      <c r="V34" s="27"/>
      <c r="W34" s="27"/>
    </row>
    <row r="35" spans="2:23" ht="12.75" customHeight="1" x14ac:dyDescent="0.2">
      <c r="B35" s="27"/>
      <c r="C35" s="27"/>
      <c r="D35" s="26"/>
      <c r="E35" s="27" t="s">
        <v>43</v>
      </c>
      <c r="F35" s="28"/>
      <c r="G35" s="27">
        <v>40</v>
      </c>
      <c r="H35" s="27"/>
      <c r="I35" s="27"/>
      <c r="J35" s="27"/>
      <c r="K35" s="28"/>
      <c r="L35" s="27"/>
      <c r="M35" s="27"/>
      <c r="N35" s="3"/>
      <c r="O35" s="27"/>
      <c r="P35" s="27"/>
      <c r="Q35" s="26"/>
      <c r="R35" s="27" t="s">
        <v>64</v>
      </c>
      <c r="S35" s="28">
        <v>90</v>
      </c>
      <c r="T35" s="27"/>
      <c r="U35" s="27"/>
      <c r="V35" s="27"/>
      <c r="W35" s="27"/>
    </row>
    <row r="36" spans="2:23" ht="12.75" customHeight="1" x14ac:dyDescent="0.2">
      <c r="B36" s="27"/>
      <c r="C36" s="27"/>
      <c r="D36" s="26"/>
      <c r="E36" s="27" t="s">
        <v>43</v>
      </c>
      <c r="F36" s="28"/>
      <c r="G36" s="27">
        <v>150</v>
      </c>
      <c r="H36" s="27"/>
      <c r="I36" s="27"/>
      <c r="J36" s="27"/>
      <c r="K36" s="28"/>
      <c r="L36" s="27"/>
      <c r="M36" s="27"/>
      <c r="N36" s="3"/>
      <c r="O36" s="27"/>
      <c r="P36" s="27"/>
      <c r="Q36" s="26"/>
      <c r="T36" s="27"/>
      <c r="U36" s="27"/>
      <c r="V36" s="27"/>
      <c r="W36" s="27"/>
    </row>
    <row r="37" spans="2:23" ht="12.75" customHeight="1" x14ac:dyDescent="0.2">
      <c r="B37" s="27"/>
      <c r="C37" s="27"/>
      <c r="D37" s="26"/>
      <c r="E37" s="27" t="s">
        <v>44</v>
      </c>
      <c r="F37" s="28" t="s">
        <v>45</v>
      </c>
      <c r="G37" s="27">
        <v>50</v>
      </c>
      <c r="H37" s="27"/>
      <c r="I37" s="27"/>
      <c r="J37" s="27"/>
      <c r="K37" s="28"/>
      <c r="L37" s="27"/>
      <c r="M37" s="27"/>
      <c r="N37" s="3"/>
      <c r="O37" s="27"/>
      <c r="P37" s="27"/>
      <c r="Q37" s="26"/>
      <c r="R37" s="27"/>
      <c r="S37" s="28"/>
      <c r="T37" s="27"/>
      <c r="U37" s="27"/>
      <c r="V37" s="27"/>
      <c r="W37" s="27"/>
    </row>
    <row r="38" spans="2:23" ht="12.75" customHeight="1" x14ac:dyDescent="0.2">
      <c r="B38" s="27"/>
      <c r="C38" s="27"/>
      <c r="D38" s="26"/>
      <c r="E38" s="27"/>
      <c r="F38" s="28"/>
      <c r="G38" s="27"/>
      <c r="H38" s="27"/>
      <c r="I38" s="27"/>
      <c r="J38" s="27"/>
      <c r="K38" s="28"/>
      <c r="L38" s="27"/>
      <c r="M38" s="27"/>
      <c r="N38" s="3"/>
      <c r="O38" s="27"/>
      <c r="P38" s="27"/>
      <c r="Q38" s="26"/>
      <c r="R38" s="27"/>
      <c r="S38" s="28"/>
      <c r="T38" s="27"/>
      <c r="U38" s="27"/>
      <c r="V38" s="27"/>
      <c r="W38" s="27"/>
    </row>
    <row r="39" spans="2:23" ht="12.75" customHeight="1" x14ac:dyDescent="0.2">
      <c r="B39" s="26" t="s">
        <v>17</v>
      </c>
      <c r="C39" s="27"/>
      <c r="D39" s="26"/>
      <c r="E39" s="26" t="s">
        <v>20</v>
      </c>
      <c r="F39" s="28"/>
      <c r="G39" s="27"/>
      <c r="H39" s="27"/>
      <c r="I39" s="26" t="s">
        <v>17</v>
      </c>
      <c r="J39" s="27"/>
      <c r="K39" s="28"/>
      <c r="L39" s="26" t="s">
        <v>17</v>
      </c>
      <c r="M39" s="27"/>
      <c r="N39" s="3"/>
      <c r="O39" s="26" t="s">
        <v>17</v>
      </c>
      <c r="P39" s="27"/>
      <c r="Q39" s="26"/>
      <c r="R39" s="26" t="s">
        <v>20</v>
      </c>
      <c r="S39" s="28"/>
      <c r="T39" s="26" t="s">
        <v>17</v>
      </c>
      <c r="U39" s="27"/>
      <c r="V39" s="26" t="s">
        <v>17</v>
      </c>
      <c r="W39" s="27"/>
    </row>
    <row r="40" spans="2:23" ht="13.5" customHeight="1" x14ac:dyDescent="0.2">
      <c r="B40" s="30" t="s">
        <v>13</v>
      </c>
      <c r="C40" s="36">
        <f>SUM(C32:C39)</f>
        <v>15008</v>
      </c>
      <c r="D40" s="26"/>
      <c r="E40" s="30" t="s">
        <v>13</v>
      </c>
      <c r="F40" s="28"/>
      <c r="G40" s="37">
        <f>SUM(G32:G39)</f>
        <v>15550</v>
      </c>
      <c r="H40" s="32"/>
      <c r="I40" s="30" t="s">
        <v>13</v>
      </c>
      <c r="J40" s="37">
        <f>SUM(J32:J39)</f>
        <v>10</v>
      </c>
      <c r="K40" s="28"/>
      <c r="L40" s="30" t="s">
        <v>13</v>
      </c>
      <c r="M40" s="37"/>
      <c r="N40" s="3"/>
      <c r="O40" s="30" t="s">
        <v>13</v>
      </c>
      <c r="P40" s="36">
        <f>SUM(P32:P39)</f>
        <v>15008</v>
      </c>
      <c r="Q40" s="26"/>
      <c r="R40" s="30" t="s">
        <v>13</v>
      </c>
      <c r="S40" s="28"/>
      <c r="T40" s="30" t="s">
        <v>13</v>
      </c>
      <c r="U40" s="37">
        <f>SUM(U32:U39)</f>
        <v>10</v>
      </c>
      <c r="V40" s="30" t="s">
        <v>13</v>
      </c>
      <c r="W40" s="37"/>
    </row>
    <row r="41" spans="2:23" ht="13.5" customHeight="1" x14ac:dyDescent="0.2">
      <c r="B41" s="30" t="s">
        <v>18</v>
      </c>
      <c r="C41" s="38">
        <f>C40-C29</f>
        <v>2277</v>
      </c>
      <c r="D41" s="26"/>
      <c r="E41" s="30" t="s">
        <v>18</v>
      </c>
      <c r="F41" s="28"/>
      <c r="G41" s="32">
        <f>G40-G29</f>
        <v>2402.0600000000013</v>
      </c>
      <c r="H41" s="32"/>
      <c r="I41" s="30" t="s">
        <v>18</v>
      </c>
      <c r="J41" s="32">
        <f>J40-J29</f>
        <v>-15173</v>
      </c>
      <c r="K41" s="28"/>
      <c r="L41" s="30" t="s">
        <v>18</v>
      </c>
      <c r="M41" s="32"/>
      <c r="N41" s="3"/>
      <c r="O41" s="30" t="s">
        <v>18</v>
      </c>
      <c r="P41" s="38">
        <f>P40-P29</f>
        <v>-2176</v>
      </c>
      <c r="Q41" s="26"/>
      <c r="R41" s="30" t="s">
        <v>18</v>
      </c>
      <c r="S41" s="28"/>
      <c r="T41" s="30" t="s">
        <v>18</v>
      </c>
      <c r="U41" s="32">
        <f>U40-U29</f>
        <v>-17789</v>
      </c>
      <c r="V41" s="30" t="s">
        <v>18</v>
      </c>
      <c r="W41" s="32"/>
    </row>
    <row r="42" spans="2:23" ht="12.75" customHeight="1" x14ac:dyDescent="0.2">
      <c r="O42"/>
      <c r="Q42" s="4"/>
      <c r="R42" s="1"/>
      <c r="S42" s="1"/>
      <c r="T42" s="1"/>
      <c r="U42" s="1"/>
      <c r="V42" s="1"/>
      <c r="W42" s="5"/>
    </row>
    <row r="43" spans="2:23" ht="12" customHeight="1" x14ac:dyDescent="0.2">
      <c r="O43"/>
      <c r="Q43" s="4"/>
      <c r="R43" s="1"/>
      <c r="S43" s="1"/>
      <c r="T43" s="1"/>
      <c r="U43" s="1"/>
      <c r="V43" s="1"/>
      <c r="W43" s="5"/>
    </row>
    <row r="44" spans="2:23" ht="13.5" customHeight="1" x14ac:dyDescent="0.2">
      <c r="O44"/>
      <c r="Q44" s="4"/>
      <c r="R44" s="1"/>
      <c r="S44" s="1"/>
      <c r="T44" s="1"/>
      <c r="U44" s="1"/>
      <c r="V44" s="1"/>
      <c r="W44" s="5"/>
    </row>
    <row r="45" spans="2:23" ht="13.5" customHeight="1" thickBot="1" x14ac:dyDescent="0.25">
      <c r="O45"/>
      <c r="Q45" s="4"/>
      <c r="R45" s="1"/>
      <c r="S45" s="1"/>
      <c r="T45" s="1"/>
      <c r="U45" s="1"/>
      <c r="V45" s="1"/>
      <c r="W45" s="5"/>
    </row>
    <row r="46" spans="2:23" ht="14.25" customHeight="1" thickBot="1" x14ac:dyDescent="0.3">
      <c r="B46" s="40"/>
      <c r="C46" s="41"/>
      <c r="O46" s="40"/>
      <c r="P46" s="41"/>
      <c r="Q46" s="4"/>
      <c r="R46" s="1"/>
      <c r="S46" s="1"/>
      <c r="T46" s="1"/>
      <c r="U46" s="1"/>
      <c r="V46" s="1"/>
      <c r="W46" s="5"/>
    </row>
    <row r="47" spans="2:23" ht="20" thickBot="1" x14ac:dyDescent="0.25">
      <c r="B47" s="42"/>
      <c r="D47" s="43"/>
      <c r="O47" s="42"/>
      <c r="Q47" s="43"/>
      <c r="R47" s="1"/>
      <c r="S47" s="1"/>
      <c r="T47" s="1"/>
      <c r="U47" s="1"/>
      <c r="V47" s="1"/>
      <c r="W47" s="5"/>
    </row>
    <row r="48" spans="2:23" ht="20" thickBot="1" x14ac:dyDescent="0.3">
      <c r="B48" s="44"/>
      <c r="C48" s="45"/>
      <c r="O48" s="44"/>
      <c r="P48" s="45"/>
      <c r="Q48" s="4"/>
      <c r="R48" s="1"/>
      <c r="S48" s="1"/>
      <c r="T48" s="1"/>
      <c r="U48" s="1"/>
      <c r="V48" s="1"/>
      <c r="W48" s="5"/>
    </row>
    <row r="49" spans="2:23" ht="20" thickBot="1" x14ac:dyDescent="0.3">
      <c r="B49" s="44"/>
      <c r="C49" s="46"/>
      <c r="O49" s="44"/>
      <c r="P49" s="46"/>
      <c r="Q49" s="4"/>
      <c r="R49" s="1"/>
      <c r="S49" s="1"/>
      <c r="T49" s="1"/>
      <c r="U49" s="1"/>
      <c r="V49" s="1"/>
      <c r="W49" s="5"/>
    </row>
    <row r="50" spans="2:23" ht="20" thickBot="1" x14ac:dyDescent="0.25">
      <c r="B50" s="42"/>
      <c r="C50" s="47"/>
      <c r="O50" s="42"/>
      <c r="P50" s="47"/>
      <c r="Q50" s="4"/>
      <c r="R50" s="1"/>
      <c r="S50" s="1"/>
      <c r="T50" s="1"/>
      <c r="U50" s="1"/>
      <c r="V50" s="1"/>
      <c r="W50" s="5"/>
    </row>
    <row r="51" spans="2:23" ht="20" thickBot="1" x14ac:dyDescent="0.3">
      <c r="B51" s="44"/>
      <c r="C51" s="46"/>
      <c r="O51" s="44"/>
      <c r="P51" s="46"/>
      <c r="Q51" s="4"/>
      <c r="R51" s="1"/>
      <c r="S51" s="1"/>
      <c r="T51" s="1"/>
      <c r="U51" s="1"/>
      <c r="V51" s="1"/>
      <c r="W51" s="5"/>
    </row>
    <row r="52" spans="2:23" ht="20" thickBot="1" x14ac:dyDescent="0.3">
      <c r="B52" s="44"/>
      <c r="C52" s="46"/>
      <c r="O52" s="44"/>
      <c r="P52" s="46"/>
      <c r="Q52" s="4"/>
      <c r="R52" s="1"/>
      <c r="S52" s="1"/>
      <c r="T52" s="1"/>
      <c r="U52" s="1"/>
      <c r="V52" s="1"/>
      <c r="W52" s="5"/>
    </row>
    <row r="53" spans="2:23" ht="20" thickBot="1" x14ac:dyDescent="0.3">
      <c r="B53" s="44"/>
      <c r="C53" s="46"/>
      <c r="O53" s="44"/>
      <c r="P53" s="46"/>
      <c r="Q53" s="4"/>
      <c r="R53" s="1"/>
      <c r="S53" s="1"/>
      <c r="T53" s="1"/>
      <c r="U53" s="1"/>
      <c r="V53" s="1"/>
      <c r="W53" s="5"/>
    </row>
    <row r="54" spans="2:23" ht="20" thickBot="1" x14ac:dyDescent="0.3">
      <c r="B54" s="44"/>
      <c r="C54" s="46"/>
      <c r="O54" s="44"/>
      <c r="P54" s="46"/>
      <c r="Q54" s="4"/>
      <c r="R54" s="1"/>
      <c r="S54" s="1"/>
      <c r="T54" s="1"/>
      <c r="U54" s="1"/>
      <c r="V54" s="1"/>
      <c r="W54" s="5"/>
    </row>
    <row r="55" spans="2:23" ht="20" thickBot="1" x14ac:dyDescent="0.3">
      <c r="B55" s="44"/>
      <c r="C55" s="46"/>
      <c r="O55" s="44"/>
      <c r="P55" s="46"/>
      <c r="Q55" s="4"/>
      <c r="R55" s="1"/>
      <c r="S55" s="1"/>
      <c r="T55" s="1"/>
      <c r="U55" s="1"/>
      <c r="V55" s="1"/>
      <c r="W55" s="5"/>
    </row>
    <row r="56" spans="2:23" ht="20" thickBot="1" x14ac:dyDescent="0.3">
      <c r="B56" s="44"/>
      <c r="C56" s="45"/>
      <c r="O56" s="44"/>
      <c r="P56" s="45"/>
      <c r="Q56" s="4"/>
      <c r="R56" s="1"/>
      <c r="S56" s="1"/>
      <c r="T56" s="1"/>
      <c r="U56" s="1"/>
      <c r="V56" s="1"/>
      <c r="W56" s="5"/>
    </row>
    <row r="57" spans="2:23" ht="20" thickBot="1" x14ac:dyDescent="0.3">
      <c r="B57" s="44"/>
      <c r="C57" s="46"/>
      <c r="O57" s="44"/>
      <c r="P57" s="46"/>
      <c r="Q57" s="4"/>
      <c r="R57" s="1"/>
      <c r="S57" s="1"/>
      <c r="T57" s="1"/>
      <c r="U57" s="1"/>
      <c r="V57" s="1"/>
      <c r="W57" s="5"/>
    </row>
    <row r="58" spans="2:23" ht="20" thickBot="1" x14ac:dyDescent="0.3">
      <c r="B58" s="44"/>
      <c r="C58" s="46"/>
      <c r="O58" s="44"/>
      <c r="P58" s="46"/>
      <c r="Q58" s="4"/>
      <c r="R58" s="1"/>
      <c r="S58" s="1"/>
      <c r="T58" s="1"/>
      <c r="U58" s="1"/>
      <c r="V58" s="1"/>
      <c r="W58" s="5"/>
    </row>
    <row r="59" spans="2:23" ht="20" thickBot="1" x14ac:dyDescent="0.3">
      <c r="B59" s="44"/>
      <c r="C59" s="46"/>
      <c r="O59" s="44"/>
      <c r="P59" s="46"/>
      <c r="Q59" s="4"/>
      <c r="R59" s="1"/>
      <c r="S59" s="1"/>
      <c r="T59" s="1"/>
      <c r="U59" s="1"/>
      <c r="V59" s="1"/>
      <c r="W59" s="5"/>
    </row>
    <row r="60" spans="2:23" ht="20" thickBot="1" x14ac:dyDescent="0.3">
      <c r="B60" s="44"/>
      <c r="C60" s="46"/>
      <c r="O60" s="44"/>
      <c r="P60" s="46"/>
      <c r="Q60" s="4"/>
      <c r="R60" s="1"/>
      <c r="S60" s="1"/>
      <c r="T60" s="1"/>
      <c r="U60" s="1"/>
      <c r="V60" s="1"/>
      <c r="W60" s="5"/>
    </row>
    <row r="61" spans="2:23" ht="20" thickBot="1" x14ac:dyDescent="0.3">
      <c r="B61" s="44"/>
      <c r="C61" s="46"/>
      <c r="O61" s="44"/>
      <c r="P61" s="46"/>
      <c r="Q61" s="4"/>
      <c r="R61" s="1"/>
      <c r="S61" s="1"/>
      <c r="T61" s="1"/>
      <c r="U61" s="1"/>
      <c r="V61" s="1"/>
      <c r="W61" s="5"/>
    </row>
    <row r="62" spans="2:23" ht="20" thickBot="1" x14ac:dyDescent="0.3">
      <c r="B62" s="44"/>
      <c r="C62" s="46"/>
      <c r="O62" s="44"/>
      <c r="P62" s="46"/>
      <c r="Q62" s="4"/>
      <c r="R62" s="1"/>
      <c r="S62" s="1"/>
      <c r="T62" s="1"/>
      <c r="U62" s="1"/>
      <c r="V62" s="1"/>
      <c r="W62" s="5"/>
    </row>
    <row r="63" spans="2:23" ht="20" thickBot="1" x14ac:dyDescent="0.3">
      <c r="B63" s="44"/>
      <c r="C63" s="46"/>
      <c r="O63" s="44"/>
      <c r="P63" s="46"/>
      <c r="Q63" s="4"/>
      <c r="R63" s="1"/>
      <c r="S63" s="1"/>
      <c r="T63" s="1"/>
      <c r="U63" s="1"/>
      <c r="V63" s="1"/>
      <c r="W63" s="5"/>
    </row>
    <row r="64" spans="2:23" ht="20" thickBot="1" x14ac:dyDescent="0.3">
      <c r="B64" s="44"/>
      <c r="C64" s="46"/>
      <c r="O64" s="44"/>
      <c r="P64" s="46"/>
      <c r="Q64" s="4"/>
      <c r="R64" s="1"/>
      <c r="S64" s="1"/>
      <c r="T64" s="1"/>
      <c r="U64" s="1"/>
      <c r="V64" s="1"/>
      <c r="W64" s="5"/>
    </row>
    <row r="65" spans="2:23" ht="20" thickBot="1" x14ac:dyDescent="0.3">
      <c r="B65" s="44"/>
      <c r="C65" s="45"/>
      <c r="O65" s="44"/>
      <c r="P65" s="45"/>
      <c r="Q65" s="4"/>
      <c r="R65" s="1"/>
      <c r="S65" s="1"/>
      <c r="T65" s="1"/>
      <c r="U65" s="1"/>
      <c r="V65" s="1"/>
      <c r="W65" s="5"/>
    </row>
    <row r="66" spans="2:23" ht="20" thickBot="1" x14ac:dyDescent="0.3">
      <c r="B66" s="44"/>
      <c r="C66" s="46"/>
    </row>
    <row r="67" spans="2:23" ht="20" thickBot="1" x14ac:dyDescent="0.3">
      <c r="B67" s="49"/>
      <c r="C67" s="50"/>
    </row>
    <row r="68" spans="2:23" ht="20" thickBot="1" x14ac:dyDescent="0.25">
      <c r="B68" s="42"/>
      <c r="C68" s="51"/>
    </row>
    <row r="69" spans="2:23" ht="20" thickBot="1" x14ac:dyDescent="0.3">
      <c r="B69" s="49"/>
      <c r="C69" s="44"/>
    </row>
    <row r="70" spans="2:23" ht="20" thickBot="1" x14ac:dyDescent="0.3">
      <c r="B70" s="44"/>
      <c r="C70" s="44"/>
    </row>
    <row r="71" spans="2:23" ht="20" thickBot="1" x14ac:dyDescent="0.3">
      <c r="B71" s="44"/>
      <c r="C71" s="46"/>
    </row>
    <row r="72" spans="2:23" ht="20" thickBot="1" x14ac:dyDescent="0.3">
      <c r="B72" s="44"/>
      <c r="C72" s="46"/>
    </row>
    <row r="73" spans="2:23" ht="20" thickBot="1" x14ac:dyDescent="0.3">
      <c r="B73" s="49"/>
      <c r="C73" s="52"/>
    </row>
    <row r="74" spans="2:23" ht="20" thickBot="1" x14ac:dyDescent="0.3">
      <c r="B74" s="49"/>
      <c r="C74" s="53"/>
    </row>
    <row r="75" spans="2:23" ht="21" thickBot="1" x14ac:dyDescent="0.35">
      <c r="B75" s="54"/>
      <c r="C75" s="55"/>
    </row>
    <row r="76" spans="2:23" ht="19" x14ac:dyDescent="0.25">
      <c r="B76" s="48"/>
      <c r="C76" s="48"/>
    </row>
    <row r="77" spans="2:23" x14ac:dyDescent="0.2">
      <c r="B77" s="56"/>
      <c r="C77" s="56"/>
    </row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="200" zoomScaleNormal="200" workbookViewId="0">
      <selection activeCell="B3" sqref="B3"/>
    </sheetView>
  </sheetViews>
  <sheetFormatPr baseColWidth="10" defaultColWidth="8.83203125" defaultRowHeight="15" x14ac:dyDescent="0.2"/>
  <sheetData>
    <row r="1" spans="1:7" x14ac:dyDescent="0.2">
      <c r="A1" t="s">
        <v>31</v>
      </c>
      <c r="B1" t="s">
        <v>32</v>
      </c>
      <c r="C1" t="s">
        <v>33</v>
      </c>
      <c r="D1" t="s">
        <v>30</v>
      </c>
      <c r="F1">
        <v>852.23</v>
      </c>
      <c r="G1" t="s">
        <v>34</v>
      </c>
    </row>
    <row r="3" spans="1:7" x14ac:dyDescent="0.2">
      <c r="A3">
        <v>1105</v>
      </c>
      <c r="B3" t="s">
        <v>67</v>
      </c>
      <c r="C3">
        <v>478.8</v>
      </c>
      <c r="D3">
        <v>341.3</v>
      </c>
    </row>
    <row r="4" spans="1:7" x14ac:dyDescent="0.2">
      <c r="A4">
        <v>993.51</v>
      </c>
      <c r="C4">
        <v>478.8</v>
      </c>
      <c r="D4">
        <v>438.45</v>
      </c>
    </row>
    <row r="5" spans="1:7" x14ac:dyDescent="0.2">
      <c r="C5">
        <v>1173.5999999999999</v>
      </c>
      <c r="D5">
        <v>357.15</v>
      </c>
    </row>
    <row r="6" spans="1:7" x14ac:dyDescent="0.2">
      <c r="A6">
        <v>1215.24</v>
      </c>
      <c r="C6">
        <v>741.6</v>
      </c>
      <c r="D6">
        <v>377.66</v>
      </c>
    </row>
    <row r="7" spans="1:7" x14ac:dyDescent="0.2">
      <c r="A7">
        <v>1458.96</v>
      </c>
      <c r="D7">
        <v>469.62</v>
      </c>
    </row>
    <row r="8" spans="1:7" x14ac:dyDescent="0.2">
      <c r="A8">
        <v>1084.46</v>
      </c>
      <c r="D8">
        <v>341.34</v>
      </c>
    </row>
    <row r="9" spans="1:7" x14ac:dyDescent="0.2">
      <c r="A9">
        <v>1100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Darryl</dc:creator>
  <cp:lastModifiedBy>Streatley Parish Council</cp:lastModifiedBy>
  <cp:lastPrinted>2019-01-02T14:34:20Z</cp:lastPrinted>
  <dcterms:created xsi:type="dcterms:W3CDTF">2012-09-30T12:58:48Z</dcterms:created>
  <dcterms:modified xsi:type="dcterms:W3CDTF">2024-01-02T18:43:22Z</dcterms:modified>
</cp:coreProperties>
</file>